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Business\CHughes\Server Documents\Personnel\Supplemental Pay Forms\"/>
    </mc:Choice>
  </mc:AlternateContent>
  <xr:revisionPtr revIDLastSave="0" documentId="8_{01509560-A2B1-4191-8D7E-647B426A8FA5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 " sheetId="9" r:id="rId1"/>
  </sheets>
  <definedNames>
    <definedName name="_xlnm.Database" localSheetId="0">' '!$A$17:$F$19</definedName>
    <definedName name="_xlnm.Databas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3" i="9" l="1"/>
  <c r="E32" i="9"/>
  <c r="E31" i="9"/>
  <c r="E30" i="9"/>
  <c r="E29" i="9"/>
  <c r="E28" i="9"/>
  <c r="E27" i="9"/>
  <c r="E26" i="9"/>
  <c r="E25" i="9"/>
  <c r="E24" i="9"/>
  <c r="E23" i="9"/>
  <c r="E22" i="9"/>
  <c r="E21" i="9"/>
  <c r="E20" i="9"/>
  <c r="E18" i="9"/>
  <c r="E19" i="9"/>
  <c r="F19" i="9" l="1"/>
  <c r="G19" i="9" s="1"/>
  <c r="F21" i="9"/>
  <c r="I21" i="9" s="1"/>
  <c r="G21" i="9"/>
  <c r="G25" i="9"/>
  <c r="H28" i="9"/>
  <c r="H31" i="9"/>
  <c r="F32" i="9"/>
  <c r="H32" i="9" s="1"/>
  <c r="F31" i="9"/>
  <c r="G31" i="9" s="1"/>
  <c r="F29" i="9"/>
  <c r="H29" i="9" s="1"/>
  <c r="F28" i="9"/>
  <c r="G28" i="9" s="1"/>
  <c r="I28" i="9" s="1"/>
  <c r="F27" i="9"/>
  <c r="G27" i="9" s="1"/>
  <c r="F25" i="9"/>
  <c r="H25" i="9" s="1"/>
  <c r="F24" i="9"/>
  <c r="F22" i="9"/>
  <c r="G22" i="9" s="1"/>
  <c r="F23" i="9"/>
  <c r="G23" i="9" s="1"/>
  <c r="F33" i="9"/>
  <c r="H33" i="9" s="1"/>
  <c r="H21" i="9"/>
  <c r="F26" i="9"/>
  <c r="H26" i="9" s="1"/>
  <c r="F30" i="9"/>
  <c r="H30" i="9" s="1"/>
  <c r="G32" i="9"/>
  <c r="I32" i="9" s="1"/>
  <c r="F20" i="9"/>
  <c r="G20" i="9" s="1"/>
  <c r="H19" i="9" l="1"/>
  <c r="I19" i="9" s="1"/>
  <c r="I22" i="9"/>
  <c r="G33" i="9"/>
  <c r="I33" i="9" s="1"/>
  <c r="H22" i="9"/>
  <c r="H23" i="9"/>
  <c r="I23" i="9" s="1"/>
  <c r="H20" i="9"/>
  <c r="I20" i="9" s="1"/>
  <c r="I25" i="9"/>
  <c r="I31" i="9"/>
  <c r="G30" i="9"/>
  <c r="I30" i="9" s="1"/>
  <c r="G29" i="9"/>
  <c r="H27" i="9"/>
  <c r="I27" i="9" s="1"/>
  <c r="H24" i="9"/>
  <c r="G24" i="9"/>
  <c r="I29" i="9"/>
  <c r="G26" i="9"/>
  <c r="I26" i="9" s="1"/>
  <c r="F18" i="9"/>
  <c r="F34" i="9" s="1"/>
  <c r="I24" i="9" l="1"/>
  <c r="G18" i="9"/>
  <c r="G34" i="9" s="1"/>
  <c r="H18" i="9"/>
  <c r="H34" i="9" s="1"/>
  <c r="I18" i="9" l="1"/>
  <c r="I34" i="9" s="1"/>
</calcChain>
</file>

<file path=xl/sharedStrings.xml><?xml version="1.0" encoding="utf-8"?>
<sst xmlns="http://schemas.openxmlformats.org/spreadsheetml/2006/main" count="53" uniqueCount="37">
  <si>
    <t>TOTAL</t>
  </si>
  <si>
    <t>Requesting Administrator</t>
  </si>
  <si>
    <t>Date(s) of Service</t>
  </si>
  <si>
    <t>Gross</t>
  </si>
  <si>
    <t>Employee Name - Last/First</t>
  </si>
  <si>
    <t>Hours/</t>
  </si>
  <si>
    <t>Date</t>
  </si>
  <si>
    <t>Signature</t>
  </si>
  <si>
    <t>by entering "N/A" in applicable cell.</t>
  </si>
  <si>
    <t xml:space="preserve">*Please indicate individuals not subject to retirement  </t>
  </si>
  <si>
    <t>TOTALS</t>
  </si>
  <si>
    <t>District FICA</t>
  </si>
  <si>
    <t xml:space="preserve">SUBMITTED FOR PAYROLL DATE:  </t>
  </si>
  <si>
    <t xml:space="preserve">Type of Services: </t>
  </si>
  <si>
    <t>Approved Hourly Rates</t>
  </si>
  <si>
    <t>Retirement</t>
  </si>
  <si>
    <t xml:space="preserve">School/Department: </t>
  </si>
  <si>
    <t>Account to be charged:</t>
  </si>
  <si>
    <t>EMP ID</t>
  </si>
  <si>
    <t>Assignments</t>
  </si>
  <si>
    <t>Total</t>
  </si>
  <si>
    <t xml:space="preserve"> @ 7.6500%</t>
  </si>
  <si>
    <t>(Payment made on earliest possible payroll following submission)</t>
  </si>
  <si>
    <t>**If to be paid from activity funds, attach check for TOTAL.</t>
  </si>
  <si>
    <t xml:space="preserve">Business Office Signature </t>
  </si>
  <si>
    <t xml:space="preserve"> </t>
  </si>
  <si>
    <t>Rate</t>
  </si>
  <si>
    <t>Direct Delivery of Instruction</t>
  </si>
  <si>
    <t>Optional Staff Development</t>
  </si>
  <si>
    <t>Supervision (table official, game supervision, etc.)</t>
  </si>
  <si>
    <t>TBD</t>
  </si>
  <si>
    <t>Other Duties Related to Teaching</t>
  </si>
  <si>
    <t xml:space="preserve"> @ 9.8778% *</t>
  </si>
  <si>
    <t>Type</t>
  </si>
  <si>
    <t>of Work</t>
  </si>
  <si>
    <t>Supplemental Payroll Request for Contractual Employees 22-23</t>
  </si>
  <si>
    <t>$26.00/assignment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</si>
</sst>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8" formatCode="&quot;$&quot;#,##0.00_);[Red]\(&quot;$&quot;#,##0.00\)"/>
    <numFmt numFmtId="164" formatCode="&quot;$&quot;#,##0.00"/>
  </numFmts>
  <fonts count="6">
    <font>
      <sz val="10"/>
      <name val="Geneva"/>
    </font>
    <font>
      <b/>
      <sz val="14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 applyAlignment="1" applyProtection="1">
      <alignment horizontal="left"/>
      <protection locked="0"/>
    </xf>
    <xf numFmtId="2" fontId="2" fillId="0" borderId="0" xfId="0" applyNumberFormat="1" applyFont="1" applyBorder="1" applyAlignment="1" applyProtection="1">
      <alignment horizontal="center"/>
      <protection locked="0"/>
    </xf>
    <xf numFmtId="14" fontId="2" fillId="0" borderId="0" xfId="0" applyNumberFormat="1" applyFont="1" applyFill="1" applyProtection="1">
      <protection locked="0"/>
    </xf>
    <xf numFmtId="4" fontId="2" fillId="0" borderId="0" xfId="0" applyNumberFormat="1" applyFont="1" applyBorder="1" applyAlignment="1" applyProtection="1">
      <alignment horizontal="center"/>
    </xf>
    <xf numFmtId="4" fontId="2" fillId="0" borderId="0" xfId="0" applyNumberFormat="1" applyFont="1" applyAlignment="1" applyProtection="1">
      <alignment horizontal="center"/>
    </xf>
    <xf numFmtId="7" fontId="2" fillId="0" borderId="1" xfId="0" applyNumberFormat="1" applyFont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left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1" xfId="0" applyFont="1" applyBorder="1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7" fontId="2" fillId="0" borderId="0" xfId="0" applyNumberFormat="1" applyFont="1" applyAlignment="1" applyProtection="1">
      <alignment horizontal="center"/>
      <protection locked="0"/>
    </xf>
    <xf numFmtId="0" fontId="2" fillId="0" borderId="0" xfId="0" applyFont="1" applyProtection="1">
      <protection locked="0"/>
    </xf>
    <xf numFmtId="14" fontId="2" fillId="0" borderId="1" xfId="0" applyNumberFormat="1" applyFont="1" applyBorder="1" applyAlignment="1" applyProtection="1">
      <alignment horizontal="center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1" xfId="0" applyFont="1" applyBorder="1" applyAlignment="1" applyProtection="1">
      <alignment horizontal="center"/>
      <protection locked="0"/>
    </xf>
    <xf numFmtId="164" fontId="2" fillId="0" borderId="1" xfId="0" applyNumberFormat="1" applyFont="1" applyBorder="1" applyAlignment="1" applyProtection="1">
      <alignment horizontal="center"/>
      <protection locked="0"/>
    </xf>
    <xf numFmtId="7" fontId="3" fillId="0" borderId="1" xfId="0" applyNumberFormat="1" applyFont="1" applyBorder="1" applyAlignment="1" applyProtection="1">
      <alignment horizontal="center"/>
      <protection locked="0"/>
    </xf>
    <xf numFmtId="0" fontId="3" fillId="0" borderId="0" xfId="0" applyFont="1" applyBorder="1" applyAlignment="1" applyProtection="1">
      <alignment horizontal="left"/>
      <protection locked="0"/>
    </xf>
    <xf numFmtId="14" fontId="5" fillId="0" borderId="0" xfId="0" applyNumberFormat="1" applyFont="1" applyFill="1" applyProtection="1">
      <protection locked="0"/>
    </xf>
    <xf numFmtId="14" fontId="2" fillId="0" borderId="0" xfId="0" applyNumberFormat="1" applyFont="1" applyBorder="1" applyAlignment="1" applyProtection="1">
      <alignment horizontal="center"/>
      <protection locked="0"/>
    </xf>
    <xf numFmtId="0" fontId="2" fillId="0" borderId="0" xfId="0" applyFont="1" applyBorder="1" applyAlignment="1" applyProtection="1">
      <alignment horizontal="center"/>
      <protection locked="0"/>
    </xf>
    <xf numFmtId="164" fontId="2" fillId="0" borderId="0" xfId="0" applyNumberFormat="1" applyFont="1" applyBorder="1" applyAlignment="1" applyProtection="1">
      <alignment horizontal="center"/>
      <protection locked="0"/>
    </xf>
    <xf numFmtId="0" fontId="2" fillId="0" borderId="0" xfId="0" applyNumberFormat="1" applyFont="1" applyAlignment="1" applyProtection="1">
      <alignment horizontal="center"/>
      <protection locked="0"/>
    </xf>
    <xf numFmtId="0" fontId="2" fillId="0" borderId="0" xfId="0" applyFont="1" applyBorder="1" applyAlignment="1" applyProtection="1">
      <alignment horizontal="left"/>
      <protection locked="0"/>
    </xf>
    <xf numFmtId="0" fontId="2" fillId="0" borderId="0" xfId="0" applyFont="1" applyAlignment="1" applyProtection="1">
      <alignment horizontal="left" indent="2"/>
      <protection locked="0"/>
    </xf>
    <xf numFmtId="7" fontId="2" fillId="0" borderId="0" xfId="0" applyNumberFormat="1" applyFont="1" applyAlignment="1" applyProtection="1">
      <alignment horizontal="left"/>
      <protection locked="0"/>
    </xf>
    <xf numFmtId="7" fontId="4" fillId="0" borderId="0" xfId="0" applyNumberFormat="1" applyFont="1" applyAlignment="1" applyProtection="1">
      <alignment horizontal="left"/>
      <protection locked="0"/>
    </xf>
    <xf numFmtId="0" fontId="4" fillId="0" borderId="0" xfId="0" applyFont="1" applyAlignment="1" applyProtection="1">
      <alignment horizontal="left" indent="3"/>
      <protection locked="0"/>
    </xf>
    <xf numFmtId="7" fontId="2" fillId="0" borderId="2" xfId="0" applyNumberFormat="1" applyFont="1" applyBorder="1" applyAlignment="1" applyProtection="1">
      <alignment horizontal="center"/>
      <protection locked="0"/>
    </xf>
    <xf numFmtId="164" fontId="2" fillId="0" borderId="2" xfId="0" applyNumberFormat="1" applyFont="1" applyBorder="1" applyAlignment="1" applyProtection="1">
      <alignment horizontal="center"/>
      <protection locked="0"/>
    </xf>
    <xf numFmtId="0" fontId="2" fillId="0" borderId="2" xfId="0" applyFont="1" applyBorder="1" applyAlignment="1" applyProtection="1">
      <alignment horizontal="center"/>
      <protection locked="0"/>
    </xf>
    <xf numFmtId="7" fontId="2" fillId="0" borderId="0" xfId="0" applyNumberFormat="1" applyFont="1" applyProtection="1">
      <protection locked="0"/>
    </xf>
    <xf numFmtId="8" fontId="2" fillId="0" borderId="0" xfId="0" applyNumberFormat="1" applyFont="1" applyAlignment="1" applyProtection="1">
      <alignment horizontal="center"/>
      <protection locked="0"/>
    </xf>
    <xf numFmtId="7" fontId="3" fillId="0" borderId="0" xfId="0" applyNumberFormat="1" applyFont="1" applyAlignment="1" applyProtection="1">
      <alignment horizontal="left"/>
      <protection locked="0"/>
    </xf>
    <xf numFmtId="0" fontId="2" fillId="0" borderId="3" xfId="0" applyNumberFormat="1" applyFont="1" applyBorder="1" applyAlignment="1" applyProtection="1">
      <alignment horizontal="center"/>
      <protection locked="0"/>
    </xf>
    <xf numFmtId="7" fontId="2" fillId="0" borderId="0" xfId="0" applyNumberFormat="1" applyFont="1" applyBorder="1" applyAlignment="1" applyProtection="1">
      <alignment horizontal="left"/>
      <protection locked="0"/>
    </xf>
    <xf numFmtId="0" fontId="2" fillId="0" borderId="0" xfId="0" applyNumberFormat="1" applyFont="1" applyBorder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2" fontId="2" fillId="0" borderId="0" xfId="0" applyNumberFormat="1" applyFont="1" applyBorder="1" applyAlignment="1" applyProtection="1">
      <alignment horizontal="center"/>
    </xf>
    <xf numFmtId="7" fontId="2" fillId="0" borderId="1" xfId="0" applyNumberFormat="1" applyFont="1" applyBorder="1" applyAlignment="1" applyProtection="1">
      <alignment horizontal="left"/>
      <protection locked="0"/>
    </xf>
    <xf numFmtId="0" fontId="1" fillId="0" borderId="0" xfId="0" applyNumberFormat="1" applyFont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9">
    <pageSetUpPr fitToPage="1"/>
  </sheetPr>
  <dimension ref="A1:J106"/>
  <sheetViews>
    <sheetView showZeros="0" tabSelected="1" workbookViewId="0">
      <selection activeCell="C26" sqref="C26"/>
    </sheetView>
  </sheetViews>
  <sheetFormatPr defaultColWidth="10.7109375" defaultRowHeight="12.75"/>
  <cols>
    <col min="1" max="1" width="33.140625" style="1" customWidth="1"/>
    <col min="2" max="2" width="10.85546875" style="1" customWidth="1"/>
    <col min="3" max="3" width="13.5703125" style="10" customWidth="1"/>
    <col min="4" max="4" width="15.140625" style="10" customWidth="1"/>
    <col min="5" max="5" width="13.28515625" style="22" customWidth="1"/>
    <col min="6" max="6" width="13.28515625" style="10" customWidth="1"/>
    <col min="7" max="8" width="13.28515625" style="11" customWidth="1"/>
    <col min="9" max="9" width="13.28515625" style="10" customWidth="1"/>
    <col min="10" max="10" width="30.7109375" style="12" customWidth="1"/>
    <col min="11" max="16384" width="10.7109375" style="12"/>
  </cols>
  <sheetData>
    <row r="1" spans="1:10" ht="18">
      <c r="A1" s="42" t="s">
        <v>35</v>
      </c>
      <c r="B1" s="42"/>
      <c r="C1" s="42"/>
      <c r="D1" s="42"/>
      <c r="E1" s="42"/>
      <c r="F1" s="42"/>
      <c r="G1" s="42"/>
      <c r="H1" s="42"/>
      <c r="I1" s="42"/>
      <c r="J1" s="42"/>
    </row>
    <row r="3" spans="1:10" ht="21.75" customHeight="1">
      <c r="A3" s="18" t="s">
        <v>12</v>
      </c>
      <c r="B3" s="18"/>
      <c r="C3" s="13" t="s">
        <v>25</v>
      </c>
      <c r="D3" s="20"/>
      <c r="G3" s="10"/>
    </row>
    <row r="4" spans="1:10" ht="17.25" customHeight="1">
      <c r="A4" s="1" t="s">
        <v>22</v>
      </c>
      <c r="C4" s="21"/>
      <c r="D4" s="21"/>
      <c r="F4" s="12"/>
      <c r="G4" s="20"/>
    </row>
    <row r="5" spans="1:10">
      <c r="F5" s="1" t="s">
        <v>14</v>
      </c>
      <c r="G5" s="23"/>
      <c r="H5" s="10"/>
      <c r="I5" s="11"/>
    </row>
    <row r="6" spans="1:10">
      <c r="A6" s="24"/>
      <c r="B6" s="24"/>
      <c r="C6" s="21"/>
      <c r="D6" s="21"/>
      <c r="F6" s="25" t="s">
        <v>27</v>
      </c>
      <c r="G6" s="23"/>
      <c r="H6" s="10"/>
      <c r="I6" s="11"/>
      <c r="J6" s="26">
        <v>34</v>
      </c>
    </row>
    <row r="7" spans="1:10">
      <c r="A7" s="14" t="s">
        <v>16</v>
      </c>
      <c r="B7" s="7" t="s">
        <v>25</v>
      </c>
      <c r="C7" s="8"/>
      <c r="D7" s="21"/>
      <c r="F7" s="25" t="s">
        <v>31</v>
      </c>
      <c r="G7" s="23"/>
      <c r="H7" s="10"/>
      <c r="I7" s="11"/>
      <c r="J7" s="26">
        <v>28</v>
      </c>
    </row>
    <row r="8" spans="1:10">
      <c r="A8" s="14"/>
      <c r="B8" s="14"/>
      <c r="F8" s="25" t="s">
        <v>28</v>
      </c>
      <c r="G8" s="23"/>
      <c r="H8" s="10"/>
      <c r="I8" s="11"/>
      <c r="J8" s="26" t="s">
        <v>30</v>
      </c>
    </row>
    <row r="9" spans="1:10">
      <c r="A9" s="14" t="s">
        <v>17</v>
      </c>
      <c r="B9" s="7"/>
      <c r="C9" s="8"/>
      <c r="D9" s="21"/>
      <c r="F9" s="25" t="s">
        <v>29</v>
      </c>
      <c r="G9" s="23"/>
      <c r="H9" s="10"/>
      <c r="I9" s="11"/>
      <c r="J9" s="12" t="s">
        <v>36</v>
      </c>
    </row>
    <row r="10" spans="1:10">
      <c r="B10" s="24"/>
    </row>
    <row r="11" spans="1:10" ht="7.5" customHeight="1">
      <c r="F11" s="1"/>
      <c r="G11" s="23"/>
      <c r="H11" s="10"/>
      <c r="I11" s="11"/>
    </row>
    <row r="12" spans="1:10">
      <c r="A12" s="27" t="s">
        <v>23</v>
      </c>
      <c r="B12" s="27"/>
      <c r="F12" s="1"/>
      <c r="G12" s="23"/>
      <c r="H12" s="10"/>
      <c r="I12" s="11"/>
    </row>
    <row r="13" spans="1:10">
      <c r="A13" s="28"/>
      <c r="F13" s="14" t="s">
        <v>13</v>
      </c>
      <c r="H13" s="41" t="s">
        <v>25</v>
      </c>
      <c r="I13" s="6"/>
      <c r="J13" s="9"/>
    </row>
    <row r="14" spans="1:10">
      <c r="A14" s="28"/>
      <c r="F14" s="14"/>
      <c r="H14" s="6"/>
      <c r="I14" s="6"/>
      <c r="J14" s="9"/>
    </row>
    <row r="15" spans="1:10" ht="18" customHeight="1">
      <c r="F15" s="14"/>
      <c r="G15" s="23"/>
      <c r="H15" s="10"/>
      <c r="I15" s="11"/>
    </row>
    <row r="16" spans="1:10">
      <c r="C16" s="29" t="s">
        <v>5</v>
      </c>
      <c r="D16" s="29" t="s">
        <v>33</v>
      </c>
      <c r="E16" s="30"/>
      <c r="F16" s="31" t="s">
        <v>20</v>
      </c>
      <c r="G16" s="29" t="s">
        <v>11</v>
      </c>
      <c r="H16" s="29" t="s">
        <v>15</v>
      </c>
      <c r="J16" s="10"/>
    </row>
    <row r="17" spans="1:10">
      <c r="A17" s="29" t="s">
        <v>4</v>
      </c>
      <c r="B17" s="29" t="s">
        <v>18</v>
      </c>
      <c r="C17" s="29" t="s">
        <v>19</v>
      </c>
      <c r="D17" s="29" t="s">
        <v>34</v>
      </c>
      <c r="E17" s="29" t="s">
        <v>26</v>
      </c>
      <c r="F17" s="29" t="s">
        <v>3</v>
      </c>
      <c r="G17" s="29" t="s">
        <v>21</v>
      </c>
      <c r="H17" s="29" t="s">
        <v>32</v>
      </c>
      <c r="I17" s="29" t="s">
        <v>0</v>
      </c>
      <c r="J17" s="29" t="s">
        <v>2</v>
      </c>
    </row>
    <row r="18" spans="1:10">
      <c r="A18" s="1" t="s">
        <v>25</v>
      </c>
      <c r="B18" s="1" t="s">
        <v>25</v>
      </c>
      <c r="C18" s="2"/>
      <c r="D18" s="2"/>
      <c r="E18" s="40" t="str">
        <f>IF(D18="Direct Instruction",34,IF(D18="Other Duties",28,IF(D18="Supervision",25,"")))</f>
        <v/>
      </c>
      <c r="F18" s="4" t="str">
        <f>IF(E18="", "", E18*C18)</f>
        <v/>
      </c>
      <c r="G18" s="4" t="str">
        <f>IF(E18="", "", 0.0765*F18)</f>
        <v/>
      </c>
      <c r="H18" s="5" t="str">
        <f>IF(E18="", "", 0.098778*F18)</f>
        <v/>
      </c>
      <c r="I18" s="4" t="str">
        <f>IF(E18="","",SUM(F18:H18))</f>
        <v/>
      </c>
      <c r="J18" s="3"/>
    </row>
    <row r="19" spans="1:10">
      <c r="A19" s="1" t="s">
        <v>25</v>
      </c>
      <c r="B19" s="1" t="s">
        <v>25</v>
      </c>
      <c r="C19" s="2"/>
      <c r="D19" s="2"/>
      <c r="E19" s="40" t="str">
        <f>IF(D19="Direct Instruction",34,IF(D19="Other Duties",28,IF(D19="Supervision",25,"")))</f>
        <v/>
      </c>
      <c r="F19" s="4" t="str">
        <f t="shared" ref="F19:F33" si="0">IF(E19="", "", E19*C19)</f>
        <v/>
      </c>
      <c r="G19" s="4" t="str">
        <f t="shared" ref="G19:G33" si="1">IF(E19="", "", 0.0765*F19)</f>
        <v/>
      </c>
      <c r="H19" s="5" t="str">
        <f t="shared" ref="H19:H33" si="2">IF(E19="", "", 0.098778*F19)</f>
        <v/>
      </c>
      <c r="I19" s="4" t="str">
        <f t="shared" ref="I19:I33" si="3">IF(E19="","",SUM(F19:H19))</f>
        <v/>
      </c>
      <c r="J19" s="3"/>
    </row>
    <row r="20" spans="1:10" s="32" customFormat="1">
      <c r="A20" s="1" t="s">
        <v>25</v>
      </c>
      <c r="B20" s="1" t="s">
        <v>25</v>
      </c>
      <c r="C20" s="2"/>
      <c r="D20" s="2"/>
      <c r="E20" s="40" t="str">
        <f t="shared" ref="E20:E33" si="4">IF(D20="Direct Instruction",34,IF(D20="Other Duties",28,IF(D20="Supervision",25,"")))</f>
        <v/>
      </c>
      <c r="F20" s="4" t="str">
        <f t="shared" si="0"/>
        <v/>
      </c>
      <c r="G20" s="4" t="str">
        <f t="shared" si="1"/>
        <v/>
      </c>
      <c r="H20" s="5" t="str">
        <f t="shared" si="2"/>
        <v/>
      </c>
      <c r="I20" s="4" t="str">
        <f t="shared" si="3"/>
        <v/>
      </c>
      <c r="J20" s="3"/>
    </row>
    <row r="21" spans="1:10" s="32" customFormat="1">
      <c r="A21" s="1" t="s">
        <v>25</v>
      </c>
      <c r="B21" s="1" t="s">
        <v>25</v>
      </c>
      <c r="C21" s="2"/>
      <c r="D21" s="2"/>
      <c r="E21" s="40" t="str">
        <f t="shared" si="4"/>
        <v/>
      </c>
      <c r="F21" s="4" t="str">
        <f t="shared" si="0"/>
        <v/>
      </c>
      <c r="G21" s="4" t="str">
        <f t="shared" si="1"/>
        <v/>
      </c>
      <c r="H21" s="5" t="str">
        <f t="shared" si="2"/>
        <v/>
      </c>
      <c r="I21" s="4" t="str">
        <f t="shared" si="3"/>
        <v/>
      </c>
      <c r="J21" s="3"/>
    </row>
    <row r="22" spans="1:10" s="32" customFormat="1">
      <c r="A22" s="1" t="s">
        <v>25</v>
      </c>
      <c r="B22" s="1" t="s">
        <v>25</v>
      </c>
      <c r="C22" s="2"/>
      <c r="D22" s="2"/>
      <c r="E22" s="40" t="str">
        <f t="shared" si="4"/>
        <v/>
      </c>
      <c r="F22" s="4" t="str">
        <f t="shared" si="0"/>
        <v/>
      </c>
      <c r="G22" s="4" t="str">
        <f t="shared" si="1"/>
        <v/>
      </c>
      <c r="H22" s="5" t="str">
        <f t="shared" si="2"/>
        <v/>
      </c>
      <c r="I22" s="4" t="str">
        <f t="shared" si="3"/>
        <v/>
      </c>
      <c r="J22" s="3"/>
    </row>
    <row r="23" spans="1:10" s="32" customFormat="1">
      <c r="A23" s="1" t="s">
        <v>25</v>
      </c>
      <c r="B23" s="1" t="s">
        <v>25</v>
      </c>
      <c r="C23" s="2"/>
      <c r="D23" s="2"/>
      <c r="E23" s="40" t="str">
        <f t="shared" si="4"/>
        <v/>
      </c>
      <c r="F23" s="4" t="str">
        <f t="shared" si="0"/>
        <v/>
      </c>
      <c r="G23" s="4" t="str">
        <f t="shared" si="1"/>
        <v/>
      </c>
      <c r="H23" s="5" t="str">
        <f t="shared" si="2"/>
        <v/>
      </c>
      <c r="I23" s="4" t="str">
        <f t="shared" si="3"/>
        <v/>
      </c>
      <c r="J23" s="3"/>
    </row>
    <row r="24" spans="1:10" s="32" customFormat="1">
      <c r="A24" s="1"/>
      <c r="B24" s="1"/>
      <c r="C24" s="2"/>
      <c r="D24" s="2"/>
      <c r="E24" s="40" t="str">
        <f t="shared" si="4"/>
        <v/>
      </c>
      <c r="F24" s="4" t="str">
        <f t="shared" si="0"/>
        <v/>
      </c>
      <c r="G24" s="4" t="str">
        <f t="shared" si="1"/>
        <v/>
      </c>
      <c r="H24" s="5" t="str">
        <f t="shared" si="2"/>
        <v/>
      </c>
      <c r="I24" s="4" t="str">
        <f t="shared" si="3"/>
        <v/>
      </c>
      <c r="J24" s="3"/>
    </row>
    <row r="25" spans="1:10" s="32" customFormat="1">
      <c r="A25" s="1"/>
      <c r="B25" s="1"/>
      <c r="C25" s="2"/>
      <c r="D25" s="2"/>
      <c r="E25" s="40" t="str">
        <f t="shared" si="4"/>
        <v/>
      </c>
      <c r="F25" s="4" t="str">
        <f t="shared" si="0"/>
        <v/>
      </c>
      <c r="G25" s="4" t="str">
        <f t="shared" si="1"/>
        <v/>
      </c>
      <c r="H25" s="5" t="str">
        <f t="shared" si="2"/>
        <v/>
      </c>
      <c r="I25" s="4" t="str">
        <f t="shared" si="3"/>
        <v/>
      </c>
      <c r="J25" s="3"/>
    </row>
    <row r="26" spans="1:10" s="32" customFormat="1" ht="12.75" customHeight="1">
      <c r="A26" s="1"/>
      <c r="B26" s="1"/>
      <c r="C26" s="2"/>
      <c r="D26" s="2"/>
      <c r="E26" s="40" t="str">
        <f t="shared" si="4"/>
        <v/>
      </c>
      <c r="F26" s="4" t="str">
        <f t="shared" si="0"/>
        <v/>
      </c>
      <c r="G26" s="4" t="str">
        <f t="shared" si="1"/>
        <v/>
      </c>
      <c r="H26" s="5" t="str">
        <f t="shared" si="2"/>
        <v/>
      </c>
      <c r="I26" s="4" t="str">
        <f t="shared" si="3"/>
        <v/>
      </c>
      <c r="J26" s="3"/>
    </row>
    <row r="27" spans="1:10" s="32" customFormat="1" ht="12.75" customHeight="1">
      <c r="A27" s="1"/>
      <c r="B27" s="1"/>
      <c r="C27" s="2"/>
      <c r="D27" s="2"/>
      <c r="E27" s="40" t="str">
        <f t="shared" si="4"/>
        <v/>
      </c>
      <c r="F27" s="4" t="str">
        <f t="shared" si="0"/>
        <v/>
      </c>
      <c r="G27" s="4" t="str">
        <f t="shared" si="1"/>
        <v/>
      </c>
      <c r="H27" s="5" t="str">
        <f t="shared" si="2"/>
        <v/>
      </c>
      <c r="I27" s="4" t="str">
        <f t="shared" si="3"/>
        <v/>
      </c>
      <c r="J27" s="3"/>
    </row>
    <row r="28" spans="1:10" s="32" customFormat="1">
      <c r="A28" s="1"/>
      <c r="B28" s="1"/>
      <c r="C28" s="2"/>
      <c r="D28" s="2"/>
      <c r="E28" s="40" t="str">
        <f t="shared" si="4"/>
        <v/>
      </c>
      <c r="F28" s="4" t="str">
        <f t="shared" si="0"/>
        <v/>
      </c>
      <c r="G28" s="4" t="str">
        <f t="shared" si="1"/>
        <v/>
      </c>
      <c r="H28" s="5" t="str">
        <f t="shared" si="2"/>
        <v/>
      </c>
      <c r="I28" s="4" t="str">
        <f t="shared" si="3"/>
        <v/>
      </c>
      <c r="J28" s="3"/>
    </row>
    <row r="29" spans="1:10">
      <c r="C29" s="2"/>
      <c r="D29" s="2"/>
      <c r="E29" s="40" t="str">
        <f t="shared" si="4"/>
        <v/>
      </c>
      <c r="F29" s="4" t="str">
        <f t="shared" si="0"/>
        <v/>
      </c>
      <c r="G29" s="4" t="str">
        <f t="shared" si="1"/>
        <v/>
      </c>
      <c r="H29" s="5" t="str">
        <f t="shared" si="2"/>
        <v/>
      </c>
      <c r="I29" s="4" t="str">
        <f t="shared" si="3"/>
        <v/>
      </c>
      <c r="J29" s="3"/>
    </row>
    <row r="30" spans="1:10">
      <c r="C30" s="2"/>
      <c r="D30" s="2"/>
      <c r="E30" s="40" t="str">
        <f t="shared" si="4"/>
        <v/>
      </c>
      <c r="F30" s="4" t="str">
        <f t="shared" si="0"/>
        <v/>
      </c>
      <c r="G30" s="4" t="str">
        <f t="shared" si="1"/>
        <v/>
      </c>
      <c r="H30" s="5" t="str">
        <f t="shared" si="2"/>
        <v/>
      </c>
      <c r="I30" s="4" t="str">
        <f t="shared" si="3"/>
        <v/>
      </c>
      <c r="J30" s="3"/>
    </row>
    <row r="31" spans="1:10">
      <c r="C31" s="2"/>
      <c r="D31" s="2"/>
      <c r="E31" s="40" t="str">
        <f t="shared" si="4"/>
        <v/>
      </c>
      <c r="F31" s="4" t="str">
        <f t="shared" si="0"/>
        <v/>
      </c>
      <c r="G31" s="4" t="str">
        <f t="shared" si="1"/>
        <v/>
      </c>
      <c r="H31" s="5" t="str">
        <f t="shared" si="2"/>
        <v/>
      </c>
      <c r="I31" s="4" t="str">
        <f t="shared" si="3"/>
        <v/>
      </c>
      <c r="J31" s="3"/>
    </row>
    <row r="32" spans="1:10">
      <c r="C32" s="2"/>
      <c r="D32" s="2"/>
      <c r="E32" s="40" t="str">
        <f t="shared" si="4"/>
        <v/>
      </c>
      <c r="F32" s="4" t="str">
        <f t="shared" si="0"/>
        <v/>
      </c>
      <c r="G32" s="4" t="str">
        <f t="shared" si="1"/>
        <v/>
      </c>
      <c r="H32" s="5" t="str">
        <f t="shared" si="2"/>
        <v/>
      </c>
      <c r="I32" s="4" t="str">
        <f t="shared" si="3"/>
        <v/>
      </c>
      <c r="J32" s="3"/>
    </row>
    <row r="33" spans="1:10" ht="12.75" customHeight="1">
      <c r="C33" s="2"/>
      <c r="D33" s="2"/>
      <c r="E33" s="40" t="str">
        <f t="shared" si="4"/>
        <v/>
      </c>
      <c r="F33" s="4" t="str">
        <f t="shared" si="0"/>
        <v/>
      </c>
      <c r="G33" s="4" t="str">
        <f t="shared" si="1"/>
        <v/>
      </c>
      <c r="H33" s="5" t="str">
        <f t="shared" si="2"/>
        <v/>
      </c>
      <c r="I33" s="4" t="str">
        <f t="shared" si="3"/>
        <v/>
      </c>
      <c r="J33" s="3"/>
    </row>
    <row r="34" spans="1:10">
      <c r="A34" s="14" t="s">
        <v>10</v>
      </c>
      <c r="B34" s="14"/>
      <c r="E34" s="4"/>
      <c r="F34" s="5">
        <f>SUM(F18:F33)</f>
        <v>0</v>
      </c>
      <c r="G34" s="5">
        <f>SUM(G18:G33)</f>
        <v>0</v>
      </c>
      <c r="H34" s="5">
        <f>SUM(H18:H33)</f>
        <v>0</v>
      </c>
      <c r="I34" s="5">
        <f>SUM(I18:I33)</f>
        <v>0</v>
      </c>
      <c r="J34" s="3"/>
    </row>
    <row r="35" spans="1:10" ht="12.75" customHeight="1">
      <c r="F35" s="33"/>
      <c r="I35" s="11"/>
      <c r="J35" s="19"/>
    </row>
    <row r="36" spans="1:10">
      <c r="A36" s="14" t="s">
        <v>1</v>
      </c>
      <c r="B36" s="14"/>
      <c r="C36" s="15"/>
      <c r="D36" s="15"/>
      <c r="E36" s="16"/>
      <c r="F36" s="17"/>
      <c r="G36" s="10"/>
      <c r="H36" s="34"/>
      <c r="J36" s="19"/>
    </row>
    <row r="37" spans="1:10">
      <c r="B37" s="35" t="s">
        <v>7</v>
      </c>
      <c r="F37" s="36" t="s">
        <v>6</v>
      </c>
      <c r="G37" s="10"/>
      <c r="J37" s="19"/>
    </row>
    <row r="38" spans="1:10">
      <c r="B38" s="37"/>
      <c r="F38" s="36"/>
      <c r="G38" s="10"/>
      <c r="J38" s="19"/>
    </row>
    <row r="39" spans="1:10" ht="12.75" customHeight="1">
      <c r="A39" s="18" t="s">
        <v>24</v>
      </c>
      <c r="B39" s="18"/>
      <c r="C39" s="15"/>
      <c r="D39" s="15"/>
      <c r="E39" s="16"/>
      <c r="F39" s="17"/>
      <c r="G39" s="10"/>
      <c r="H39" s="27" t="s">
        <v>9</v>
      </c>
      <c r="I39" s="38"/>
      <c r="J39" s="19"/>
    </row>
    <row r="40" spans="1:10">
      <c r="B40" s="35" t="s">
        <v>7</v>
      </c>
      <c r="F40" s="36" t="s">
        <v>6</v>
      </c>
      <c r="G40" s="10"/>
      <c r="H40" s="27" t="s">
        <v>8</v>
      </c>
      <c r="I40" s="38"/>
      <c r="J40" s="19"/>
    </row>
    <row r="41" spans="1:10">
      <c r="J41" s="19"/>
    </row>
    <row r="42" spans="1:10">
      <c r="H42" s="12"/>
      <c r="J42" s="19"/>
    </row>
    <row r="43" spans="1:10">
      <c r="J43" s="19"/>
    </row>
    <row r="44" spans="1:10">
      <c r="G44" s="10"/>
      <c r="J44" s="19"/>
    </row>
    <row r="45" spans="1:10">
      <c r="J45" s="19"/>
    </row>
    <row r="51" spans="1:10">
      <c r="J51" s="39"/>
    </row>
    <row r="52" spans="1:10">
      <c r="J52" s="39"/>
    </row>
    <row r="60" spans="1:10" s="32" customFormat="1">
      <c r="A60" s="1"/>
      <c r="B60" s="1"/>
      <c r="C60" s="10"/>
      <c r="D60" s="10"/>
      <c r="E60" s="22"/>
      <c r="F60" s="10"/>
      <c r="G60" s="11"/>
      <c r="H60" s="11"/>
      <c r="I60" s="10"/>
      <c r="J60" s="12"/>
    </row>
    <row r="61" spans="1:10" ht="15" customHeight="1"/>
    <row r="62" spans="1:10" ht="15" customHeight="1"/>
    <row r="63" spans="1:10" ht="15" customHeight="1"/>
    <row r="64" spans="1:10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1" spans="10:10">
      <c r="J81" s="32"/>
    </row>
    <row r="106" spans="1:10" s="32" customFormat="1">
      <c r="A106" s="1"/>
      <c r="B106" s="1"/>
      <c r="C106" s="10"/>
      <c r="D106" s="10"/>
      <c r="E106" s="22"/>
      <c r="F106" s="10"/>
      <c r="G106" s="11"/>
      <c r="H106" s="11"/>
      <c r="I106" s="10"/>
      <c r="J106" s="12"/>
    </row>
  </sheetData>
  <sheetProtection sheet="1" objects="1" scenarios="1" formatCells="0" selectLockedCells="1"/>
  <mergeCells count="1">
    <mergeCell ref="A1:J1"/>
  </mergeCells>
  <phoneticPr fontId="0" type="noConversion"/>
  <dataValidations xWindow="386" yWindow="663" count="1">
    <dataValidation type="list" allowBlank="1" showInputMessage="1" showErrorMessage="1" prompt="Select the type of work from the drop down menu" sqref="D18:D33" xr:uid="{00000000-0002-0000-0000-000000000000}">
      <formula1>"Direct Instruction,Other Duties,Supervision"</formula1>
    </dataValidation>
  </dataValidations>
  <printOptions horizontalCentered="1" verticalCentered="1" gridLines="1"/>
  <pageMargins left="0.5" right="0.5" top="0.5" bottom="0.5" header="0.5" footer="0.5"/>
  <pageSetup scale="79" orientation="landscape" r:id="rId1"/>
  <headerFooter alignWithMargins="0">
    <oddFooter xml:space="preserve">&amp;L&amp;9&amp;D &amp;T&amp;R&amp;9&amp;F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 </vt:lpstr>
      <vt:lpstr>' '!Database</vt:lpstr>
    </vt:vector>
  </TitlesOfParts>
  <Company>Millard Public Schools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Millard Public Schools</dc:creator>
  <cp:lastModifiedBy>Christopher M Hughes</cp:lastModifiedBy>
  <cp:lastPrinted>2014-07-11T13:33:57Z</cp:lastPrinted>
  <dcterms:created xsi:type="dcterms:W3CDTF">1997-07-21T15:09:25Z</dcterms:created>
  <dcterms:modified xsi:type="dcterms:W3CDTF">2022-08-30T19:35:15Z</dcterms:modified>
</cp:coreProperties>
</file>